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elf-Audit Checklist" sheetId="1" state="visible" r:id="rId1"/>
    <sheet name="Instructions &amp; Legal Basis" sheetId="2" state="visible" r:id="rId2"/>
  </sheets>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Calibri"/>
      <b val="1"/>
      <color rgb="00FFFFFF"/>
      <sz val="13"/>
    </font>
    <font>
      <name val="Calibri"/>
      <i val="1"/>
      <color rgb="007F7F7F"/>
      <sz val="9"/>
    </font>
    <font>
      <name val="Calibri"/>
      <b val="1"/>
      <color rgb="00FFFFFF"/>
      <sz val="9"/>
    </font>
    <font>
      <name val="Calibri"/>
      <b val="1"/>
      <sz val="10"/>
    </font>
    <font>
      <name val="Calibri"/>
      <b val="1"/>
      <color rgb="001F3A5F"/>
      <sz val="12"/>
    </font>
    <font>
      <name val="Calibri"/>
      <b val="1"/>
      <color rgb="00C0392B"/>
      <sz val="12"/>
    </font>
    <font>
      <name val="Calibri"/>
      <b val="1"/>
      <color rgb="00FFFFFF"/>
      <sz val="10"/>
    </font>
    <font>
      <name val="Calibri"/>
      <b val="1"/>
      <color rgb="001F3A5F"/>
      <sz val="10"/>
    </font>
    <font>
      <name val="Calibri"/>
      <sz val="10"/>
    </font>
    <font>
      <name val="Calibri"/>
      <i val="1"/>
      <color rgb="007F7F7F"/>
      <sz val="8"/>
    </font>
    <font>
      <name val="Calibri"/>
      <b val="1"/>
      <color rgb="001F3A5F"/>
      <sz val="14"/>
    </font>
  </fonts>
  <fills count="4">
    <fill>
      <patternFill/>
    </fill>
    <fill>
      <patternFill patternType="gray125"/>
    </fill>
    <fill>
      <patternFill patternType="solid">
        <fgColor rgb="001F3A5F"/>
      </patternFill>
    </fill>
    <fill>
      <patternFill patternType="solid">
        <fgColor rgb="00EAF0F6"/>
      </patternFill>
    </fill>
  </fills>
  <borders count="2">
    <border>
      <left/>
      <right/>
      <top/>
      <bottom/>
      <diagonal/>
    </border>
    <border>
      <left style="thin">
        <color rgb="00BFBFBF"/>
      </left>
      <right style="thin">
        <color rgb="00BFBFBF"/>
      </right>
      <top style="thin">
        <color rgb="00BFBFBF"/>
      </top>
      <bottom style="thin">
        <color rgb="00BFBFBF"/>
      </bottom>
    </border>
  </borders>
  <cellStyleXfs count="1">
    <xf numFmtId="0" fontId="0" fillId="0" borderId="0"/>
  </cellStyleXfs>
  <cellXfs count="20">
    <xf numFmtId="0" fontId="0" fillId="0" borderId="0" pivotButton="0" quotePrefix="0" xfId="0"/>
    <xf numFmtId="0" fontId="1" fillId="2" borderId="0" applyAlignment="1" pivotButton="0" quotePrefix="0" xfId="0">
      <alignment horizontal="center" vertical="center" wrapText="1"/>
    </xf>
    <xf numFmtId="0" fontId="2" fillId="0" borderId="0" applyAlignment="1" pivotButton="0" quotePrefix="0" xfId="0">
      <alignment horizontal="center" vertical="center" wrapText="1"/>
    </xf>
    <xf numFmtId="0" fontId="3" fillId="2" borderId="0" applyAlignment="1" pivotButton="0" quotePrefix="0" xfId="0">
      <alignment horizontal="center" vertical="center" wrapText="1"/>
    </xf>
    <xf numFmtId="0" fontId="4" fillId="3" borderId="1" applyAlignment="1" pivotButton="0" quotePrefix="0" xfId="0">
      <alignment horizontal="left" vertical="center" wrapText="1"/>
    </xf>
    <xf numFmtId="0" fontId="5" fillId="0" borderId="1" applyAlignment="1" pivotButton="0" quotePrefix="0" xfId="0">
      <alignment horizontal="center" vertical="center" wrapText="1"/>
    </xf>
    <xf numFmtId="9" fontId="5" fillId="0" borderId="1" applyAlignment="1" pivotButton="0" quotePrefix="0" xfId="0">
      <alignment horizontal="center" vertical="center" wrapText="1"/>
    </xf>
    <xf numFmtId="0" fontId="4" fillId="3" borderId="1" applyAlignment="1" pivotButton="0" quotePrefix="0" xfId="0">
      <alignment horizontal="center" vertical="center" wrapText="1"/>
    </xf>
    <xf numFmtId="0" fontId="6" fillId="0" borderId="1" applyAlignment="1" pivotButton="0" quotePrefix="0" xfId="0">
      <alignment horizontal="center" vertical="center" wrapText="1"/>
    </xf>
    <xf numFmtId="0" fontId="3" fillId="2" borderId="1" applyAlignment="1" pivotButton="0" quotePrefix="0" xfId="0">
      <alignment horizontal="center" vertical="center" wrapText="1"/>
    </xf>
    <xf numFmtId="0" fontId="7" fillId="2" borderId="0" applyAlignment="1" pivotButton="0" quotePrefix="0" xfId="0">
      <alignment horizontal="left" vertical="center" wrapText="1"/>
    </xf>
    <xf numFmtId="0" fontId="8" fillId="0" borderId="1" applyAlignment="1" pivotButton="0" quotePrefix="0" xfId="0">
      <alignment horizontal="center" vertical="center" wrapText="1"/>
    </xf>
    <xf numFmtId="0" fontId="9" fillId="0" borderId="1" applyAlignment="1" pivotButton="0" quotePrefix="0" xfId="0">
      <alignment horizontal="left" vertical="center" wrapText="1"/>
    </xf>
    <xf numFmtId="0" fontId="9" fillId="0" borderId="1" applyAlignment="1" pivotButton="0" quotePrefix="0" xfId="0">
      <alignment horizontal="center" vertical="center" wrapText="1"/>
    </xf>
    <xf numFmtId="0" fontId="7" fillId="2" borderId="0" applyAlignment="1" pivotButton="0" quotePrefix="0" xfId="0">
      <alignment horizontal="center" vertical="center" wrapText="1"/>
    </xf>
    <xf numFmtId="0" fontId="10" fillId="0" borderId="0" applyAlignment="1" pivotButton="0" quotePrefix="0" xfId="0">
      <alignment horizontal="center" vertical="center" wrapText="1"/>
    </xf>
    <xf numFmtId="0" fontId="11" fillId="0" borderId="0" applyAlignment="1" pivotButton="0" quotePrefix="0" xfId="0">
      <alignment horizontal="left" vertical="top" wrapText="1"/>
    </xf>
    <xf numFmtId="0" fontId="9" fillId="0" borderId="0" applyAlignment="1" pivotButton="0" quotePrefix="0" xfId="0">
      <alignment horizontal="left" vertical="top" wrapText="1"/>
    </xf>
    <xf numFmtId="0" fontId="8" fillId="0" borderId="0" applyAlignment="1" pivotButton="0" quotePrefix="0" xfId="0">
      <alignment horizontal="left" vertical="top" wrapText="1"/>
    </xf>
    <xf numFmtId="0" fontId="2" fillId="0" borderId="0" applyAlignment="1" pivotButton="0" quotePrefix="0" xfId="0">
      <alignment horizontal="left" vertical="top" wrapText="1"/>
    </xf>
  </cellXfs>
  <cellStyles count="1">
    <cellStyle name="Normal" xfId="0" builtinId="0" hidden="0"/>
  </cellStyles>
  <dxfs count="3">
    <dxf>
      <font>
        <b val="1"/>
        <color rgb="009C0006"/>
      </font>
      <fill>
        <patternFill patternType="solid">
          <fgColor rgb="00FFC7CE"/>
        </patternFill>
      </fill>
    </dxf>
    <dxf>
      <font>
        <b val="1"/>
        <color rgb="009C6500"/>
      </font>
      <fill>
        <patternFill patternType="solid">
          <fgColor rgb="00FFEB9C"/>
        </patternFill>
      </fill>
    </dxf>
    <dxf>
      <font>
        <b val="1"/>
        <color rgb="00006100"/>
      </font>
      <fill>
        <patternFill patternType="solid">
          <fgColor rgb="00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61"/>
  <sheetViews>
    <sheetView workbookViewId="0">
      <pane ySplit="10" topLeftCell="A11" activePane="bottomLeft" state="frozen"/>
      <selection pane="bottomLeft" activeCell="A1" sqref="A1"/>
    </sheetView>
  </sheetViews>
  <sheetFormatPr baseColWidth="8" defaultRowHeight="15"/>
  <cols>
    <col width="5" customWidth="1" min="1" max="1"/>
    <col width="80" customWidth="1" min="2" max="2"/>
    <col width="14" customWidth="1" min="3" max="3"/>
    <col width="40" customWidth="1" min="4" max="4"/>
  </cols>
  <sheetData>
    <row r="1" ht="26" customHeight="1">
      <c r="A1" s="1" t="inlineStr">
        <is>
          <t>DEA CONTROLLED SUBSTANCE SELF-AUDIT CHECKLIST</t>
        </is>
      </c>
    </row>
    <row r="2">
      <c r="A2" s="2" t="inlineStr">
        <is>
          <t>39 items a DEA inspector checks in a veterinary practice  •  answer each one honestly  •  your score updates automatically</t>
        </is>
      </c>
    </row>
    <row r="4">
      <c r="A4" s="3" t="inlineStr">
        <is>
          <t>YOUR INSPECTION READINESS</t>
        </is>
      </c>
    </row>
    <row r="5">
      <c r="A5" s="4" t="inlineStr">
        <is>
          <t>Items answered</t>
        </is>
      </c>
      <c r="D5" s="5">
        <f>COUNTIF(C12:C58,"Yes")+COUNTIF(C12:C58,"Partial")+COUNTIF(C12:C58,"No")</f>
        <v/>
      </c>
    </row>
    <row r="6">
      <c r="A6" s="4" t="inlineStr">
        <is>
          <t>Compliant (Yes)</t>
        </is>
      </c>
      <c r="D6" s="5">
        <f>COUNTIF(C12:C58,"Yes")</f>
        <v/>
      </c>
    </row>
    <row r="7">
      <c r="A7" s="4" t="inlineStr">
        <is>
          <t>Compliance gaps (Partial + No)</t>
        </is>
      </c>
      <c r="D7" s="5">
        <f>COUNTIF(C12:C58,"Partial")+COUNTIF(C12:C58,"No")</f>
        <v/>
      </c>
    </row>
    <row r="8">
      <c r="A8" s="4" t="inlineStr">
        <is>
          <t>Inspection readiness</t>
        </is>
      </c>
      <c r="D8" s="6">
        <f>IFERROR(D6/D5,0)</f>
        <v/>
      </c>
    </row>
    <row r="9" ht="22" customHeight="1">
      <c r="A9" s="7" t="inlineStr">
        <is>
          <t>VERDICT</t>
        </is>
      </c>
      <c r="B9" s="8">
        <f>IF(D5=0,"Answer the items below to see your result",IF(D8&gt;=0.95,"INSPECTION-READY — maintain and document",IF(D8&gt;=0.8,"MINOR GAPS — close them before an inspection",IF(D8&gt;=0.5,"SIGNIFICANT EXPOSURE — your practice would likely be cited","HIGH RISK — major violations likely; act now"))))</f>
        <v/>
      </c>
    </row>
    <row r="11">
      <c r="A11" s="9" t="inlineStr">
        <is>
          <t>#</t>
        </is>
      </c>
      <c r="B11" s="9" t="inlineStr">
        <is>
          <t>Inspection Item</t>
        </is>
      </c>
      <c r="C11" s="9" t="inlineStr">
        <is>
          <t>Your Answer</t>
        </is>
      </c>
      <c r="D11" s="9" t="inlineStr">
        <is>
          <t>Notes / Action Needed</t>
        </is>
      </c>
    </row>
    <row r="12" ht="20" customHeight="1">
      <c r="A12" s="10" t="inlineStr">
        <is>
          <t xml:space="preserve">   A.  DEA REGISTRATION &amp; PRACTITIONER STATUS        Basis: 21 CFR Part 1301</t>
        </is>
      </c>
    </row>
    <row r="13" ht="30" customHeight="1">
      <c r="A13" s="11" t="n">
        <v>1</v>
      </c>
      <c r="B13" s="12" t="inlineStr">
        <is>
          <t>The practice holds a current, unexpired DEA registration.</t>
        </is>
      </c>
      <c r="C13" s="13" t="n"/>
      <c r="D13" s="12" t="n"/>
    </row>
    <row r="14" ht="30" customHeight="1">
      <c r="A14" s="11" t="n">
        <v>2</v>
      </c>
      <c r="B14" s="12" t="inlineStr">
        <is>
          <t>The DEA registration certificate is kept on file and available for inspection.</t>
        </is>
      </c>
      <c r="C14" s="13" t="n"/>
      <c r="D14" s="12" t="n"/>
    </row>
    <row r="15" ht="30" customHeight="1">
      <c r="A15" s="11" t="n">
        <v>3</v>
      </c>
      <c r="B15" s="12" t="inlineStr">
        <is>
          <t>The registration shows the exact name and physical address where controlled substances are stored and used.</t>
        </is>
      </c>
      <c r="C15" s="13" t="n"/>
      <c r="D15" s="12" t="n"/>
    </row>
    <row r="16" ht="30" customHeight="1">
      <c r="A16" s="11" t="n">
        <v>4</v>
      </c>
      <c r="B16" s="12" t="inlineStr">
        <is>
          <t>The registration covers every controlled-substance schedule (II–V) the practice actually handles.</t>
        </is>
      </c>
      <c r="C16" s="13" t="n"/>
      <c r="D16" s="12" t="n"/>
    </row>
    <row r="17" ht="30" customHeight="1">
      <c r="A17" s="11" t="n">
        <v>5</v>
      </c>
      <c r="B17" s="12" t="inlineStr">
        <is>
          <t>Every location where controlled substances are stored has its own DEA registration.</t>
        </is>
      </c>
      <c r="C17" s="13" t="n"/>
      <c r="D17" s="12" t="n"/>
    </row>
    <row r="18" ht="20" customHeight="1">
      <c r="A18" s="10" t="inlineStr">
        <is>
          <t xml:space="preserve">   B.  STORAGE &amp; PHYSICAL SECURITY        Basis: 21 CFR 1301.75</t>
        </is>
      </c>
    </row>
    <row r="19" ht="30" customHeight="1">
      <c r="A19" s="11" t="n">
        <v>6</v>
      </c>
      <c r="B19" s="12" t="inlineStr">
        <is>
          <t>All controlled substances are stored in a securely locked, substantially constructed cabinet or safe.</t>
        </is>
      </c>
      <c r="C19" s="13" t="n"/>
      <c r="D19" s="12" t="n"/>
    </row>
    <row r="20" ht="30" customHeight="1">
      <c r="A20" s="11" t="n">
        <v>7</v>
      </c>
      <c r="B20" s="12" t="inlineStr">
        <is>
          <t>The controlled-substance cabinet is kept locked at all times except when a staff member is actively accessing it.</t>
        </is>
      </c>
      <c r="C20" s="13" t="n"/>
      <c r="D20" s="12" t="n"/>
    </row>
    <row r="21" ht="30" customHeight="1">
      <c r="A21" s="11" t="n">
        <v>8</v>
      </c>
      <c r="B21" s="12" t="inlineStr">
        <is>
          <t>Only the minimum necessary quantity of controlled substances is kept on hand, to limit diversion risk.</t>
        </is>
      </c>
      <c r="C21" s="13" t="n"/>
      <c r="D21" s="12" t="n"/>
    </row>
    <row r="22" ht="30" customHeight="1">
      <c r="A22" s="11" t="n">
        <v>9</v>
      </c>
      <c r="B22" s="12" t="inlineStr">
        <is>
          <t>Controlled substances are never left unattended during the day (exam rooms, crash carts, unlocked drawers).</t>
        </is>
      </c>
      <c r="C22" s="13" t="n"/>
      <c r="D22" s="12" t="n"/>
    </row>
    <row r="23" ht="30" customHeight="1">
      <c r="A23" s="11" t="n">
        <v>10</v>
      </c>
      <c r="B23" s="12" t="inlineStr">
        <is>
          <t>The storage area cannot be reached by clients or unauthorized visitors without supervision.</t>
        </is>
      </c>
      <c r="C23" s="13" t="n"/>
      <c r="D23" s="12" t="n"/>
    </row>
    <row r="24" ht="30" customHeight="1">
      <c r="A24" s="11" t="n">
        <v>11</v>
      </c>
      <c r="B24" s="12" t="inlineStr">
        <is>
          <t>Keys, combinations, and access codes are controlled, and combinations change when a staff member with access leaves.</t>
        </is>
      </c>
      <c r="C24" s="13" t="n"/>
      <c r="D24" s="12" t="n"/>
    </row>
    <row r="25" ht="20" customHeight="1">
      <c r="A25" s="10" t="inlineStr">
        <is>
          <t xml:space="preserve">   C.  RECORDKEEPING &amp; CONTROLLED SUBSTANCE LOGS        Basis: 21 CFR Part 1304</t>
        </is>
      </c>
    </row>
    <row r="26" ht="30" customHeight="1">
      <c r="A26" s="11" t="n">
        <v>12</v>
      </c>
      <c r="B26" s="12" t="inlineStr">
        <is>
          <t>A controlled-substance log is kept for every opened container and updated immediately after each use.</t>
        </is>
      </c>
      <c r="C26" s="13" t="n"/>
      <c r="D26" s="12" t="n"/>
    </row>
    <row r="27" ht="30" customHeight="1">
      <c r="A27" s="11" t="n">
        <v>13</v>
      </c>
      <c r="B27" s="12" t="inlineStr">
        <is>
          <t>Each entry records date, patient, amount administered, dispensed, and wasted, the running balance, and the person responsible.</t>
        </is>
      </c>
      <c r="C27" s="13" t="n"/>
      <c r="D27" s="12" t="n"/>
    </row>
    <row r="28" ht="30" customHeight="1">
      <c r="A28" s="11" t="n">
        <v>14</v>
      </c>
      <c r="B28" s="12" t="inlineStr">
        <is>
          <t>The log balance is reconciled against the physical count, and discrepancies are investigated and documented.</t>
        </is>
      </c>
      <c r="C28" s="13" t="n"/>
      <c r="D28" s="12" t="n"/>
    </row>
    <row r="29" ht="30" customHeight="1">
      <c r="A29" s="11" t="n">
        <v>15</v>
      </c>
      <c r="B29" s="12" t="inlineStr">
        <is>
          <t>Wasted controlled substances are recorded and witnessed by a second authorized person.</t>
        </is>
      </c>
      <c r="C29" s="13" t="n"/>
      <c r="D29" s="12" t="n"/>
    </row>
    <row r="30" ht="30" customHeight="1">
      <c r="A30" s="11" t="n">
        <v>16</v>
      </c>
      <c r="B30" s="12" t="inlineStr">
        <is>
          <t>Schedule II records are kept physically separate from all other records (Schedule III–V may be separate or readily retrievable).</t>
        </is>
      </c>
      <c r="C30" s="13" t="n"/>
      <c r="D30" s="12" t="n"/>
    </row>
    <row r="31" ht="30" customHeight="1">
      <c r="A31" s="11" t="n">
        <v>17</v>
      </c>
      <c r="B31" s="12" t="inlineStr">
        <is>
          <t>All controlled-substance records are kept at the registered location for at least two years (longer where the state requires).</t>
        </is>
      </c>
      <c r="C31" s="13" t="n"/>
      <c r="D31" s="12" t="n"/>
    </row>
    <row r="32" ht="20" customHeight="1">
      <c r="A32" s="10" t="inlineStr">
        <is>
          <t xml:space="preserve">   D.  BIENNIAL INVENTORY        Basis: 21 CFR 1304.11</t>
        </is>
      </c>
    </row>
    <row r="33" ht="30" customHeight="1">
      <c r="A33" s="11" t="n">
        <v>18</v>
      </c>
      <c r="B33" s="12" t="inlineStr">
        <is>
          <t>An initial inventory of all controlled substances was taken when the practice first registered with the DEA.</t>
        </is>
      </c>
      <c r="C33" s="13" t="n"/>
      <c r="D33" s="12" t="n"/>
    </row>
    <row r="34" ht="30" customHeight="1">
      <c r="A34" s="11" t="n">
        <v>19</v>
      </c>
      <c r="B34" s="12" t="inlineStr">
        <is>
          <t>A complete inventory of all controlled substances is taken at least every two years.</t>
        </is>
      </c>
      <c r="C34" s="13" t="n"/>
      <c r="D34" s="12" t="n"/>
    </row>
    <row r="35" ht="30" customHeight="1">
      <c r="A35" s="11" t="n">
        <v>20</v>
      </c>
      <c r="B35" s="12" t="inlineStr">
        <is>
          <t>Each inventory is signed and dated, and notes whether it was taken at the opening or close of business.</t>
        </is>
      </c>
      <c r="C35" s="13" t="n"/>
      <c r="D35" s="12" t="n"/>
    </row>
    <row r="36" ht="30" customHeight="1">
      <c r="A36" s="11" t="n">
        <v>21</v>
      </c>
      <c r="B36" s="12" t="inlineStr">
        <is>
          <t>Completed inventory records are kept on file for at least two years.</t>
        </is>
      </c>
      <c r="C36" s="13" t="n"/>
      <c r="D36" s="12" t="n"/>
    </row>
    <row r="37" ht="20" customHeight="1">
      <c r="A37" s="10" t="inlineStr">
        <is>
          <t xml:space="preserve">   E.  ORDERING &amp; RECEIVING        Basis: 21 CFR Part 1305</t>
        </is>
      </c>
    </row>
    <row r="38" ht="30" customHeight="1">
      <c r="A38" s="11" t="n">
        <v>22</v>
      </c>
      <c r="B38" s="12" t="inlineStr">
        <is>
          <t>Schedule II substances are ordered only on a DEA Form 222 or through CSOS.</t>
        </is>
      </c>
      <c r="C38" s="13" t="n"/>
      <c r="D38" s="12" t="n"/>
    </row>
    <row r="39" ht="30" customHeight="1">
      <c r="A39" s="11" t="n">
        <v>23</v>
      </c>
      <c r="B39" s="12" t="inlineStr">
        <is>
          <t>A current power of attorney is on file for everyone authorized to order on the registrant's behalf.</t>
        </is>
      </c>
      <c r="C39" s="13" t="n"/>
      <c r="D39" s="12" t="n"/>
    </row>
    <row r="40" ht="30" customHeight="1">
      <c r="A40" s="11" t="n">
        <v>24</v>
      </c>
      <c r="B40" s="12" t="inlineStr">
        <is>
          <t>Invoices and receipts for all controlled-substance purchases are kept with the records.</t>
        </is>
      </c>
      <c r="C40" s="13" t="n"/>
      <c r="D40" s="12" t="n"/>
    </row>
    <row r="41" ht="30" customHeight="1">
      <c r="A41" s="11" t="n">
        <v>25</v>
      </c>
      <c r="B41" s="12" t="inlineStr">
        <is>
          <t>Incoming shipments are checked against the invoice and entered into the log the day they arrive.</t>
        </is>
      </c>
      <c r="C41" s="13" t="n"/>
      <c r="D41" s="12" t="n"/>
    </row>
    <row r="42" ht="20" customHeight="1">
      <c r="A42" s="10" t="inlineStr">
        <is>
          <t xml:space="preserve">   F.  PERSONNEL &amp; ACCESS CONTROL        Basis: 21 CFR 1301.76 / 1301.90</t>
        </is>
      </c>
    </row>
    <row r="43" ht="30" customHeight="1">
      <c r="A43" s="11" t="n">
        <v>26</v>
      </c>
      <c r="B43" s="12" t="inlineStr">
        <is>
          <t>Access to controlled substances is limited to the minimum number of specifically authorized staff.</t>
        </is>
      </c>
      <c r="C43" s="13" t="n"/>
      <c r="D43" s="12" t="n"/>
    </row>
    <row r="44" ht="30" customHeight="1">
      <c r="A44" s="11" t="n">
        <v>27</v>
      </c>
      <c r="B44" s="12" t="inlineStr">
        <is>
          <t>No employee with access has a controlled-substance felony conviction or a DEA registration denied, revoked, or surrendered for cause.</t>
        </is>
      </c>
      <c r="C44" s="13" t="n"/>
      <c r="D44" s="12" t="n"/>
    </row>
    <row r="45" ht="30" customHeight="1">
      <c r="A45" s="11" t="n">
        <v>28</v>
      </c>
      <c r="B45" s="12" t="inlineStr">
        <is>
          <t>Staff are screened before being given access to controlled substances.</t>
        </is>
      </c>
      <c r="C45" s="13" t="n"/>
      <c r="D45" s="12" t="n"/>
    </row>
    <row r="46" ht="30" customHeight="1">
      <c r="A46" s="11" t="n">
        <v>29</v>
      </c>
      <c r="B46" s="12" t="inlineStr">
        <is>
          <t>Staff who handle controlled substances are trained on handling, logging, and security, and the training is documented.</t>
        </is>
      </c>
      <c r="C46" s="13" t="n"/>
      <c r="D46" s="12" t="n"/>
    </row>
    <row r="47" ht="30" customHeight="1">
      <c r="A47" s="11" t="n">
        <v>30</v>
      </c>
      <c r="B47" s="12" t="inlineStr">
        <is>
          <t>A written, current record identifies who is authorized to access controlled substances.</t>
        </is>
      </c>
      <c r="C47" s="13" t="n"/>
      <c r="D47" s="12" t="n"/>
    </row>
    <row r="48" ht="20" customHeight="1">
      <c r="A48" s="10" t="inlineStr">
        <is>
          <t xml:space="preserve">   G.  DISPOSAL OF EXPIRED / UNWANTED CONTROLLED SUBSTANCES        Basis: 21 CFR Part 1317</t>
        </is>
      </c>
    </row>
    <row r="49" ht="30" customHeight="1">
      <c r="A49" s="11" t="n">
        <v>31</v>
      </c>
      <c r="B49" s="12" t="inlineStr">
        <is>
          <t>Expired or unusable controlled substances are separated from working stock and clearly marked.</t>
        </is>
      </c>
      <c r="C49" s="13" t="n"/>
      <c r="D49" s="12" t="n"/>
    </row>
    <row r="50" ht="30" customHeight="1">
      <c r="A50" s="11" t="n">
        <v>32</v>
      </c>
      <c r="B50" s="12" t="inlineStr">
        <is>
          <t>Expired or unwanted controlled substances stay recorded in the log until they are disposed of.</t>
        </is>
      </c>
      <c r="C50" s="13" t="n"/>
      <c r="D50" s="12" t="n"/>
    </row>
    <row r="51" ht="30" customHeight="1">
      <c r="A51" s="11" t="n">
        <v>33</v>
      </c>
      <c r="B51" s="12" t="inlineStr">
        <is>
          <t>Disposal uses a DEA-authorized method (reverse distributor, return to supplier, or other authorized route) — never flushing or the trash.</t>
        </is>
      </c>
      <c r="C51" s="13" t="n"/>
      <c r="D51" s="12" t="n"/>
    </row>
    <row r="52" ht="30" customHeight="1">
      <c r="A52" s="11" t="n">
        <v>34</v>
      </c>
      <c r="B52" s="12" t="inlineStr">
        <is>
          <t>Disposal and destruction are documented, and the records are kept on file.</t>
        </is>
      </c>
      <c r="C52" s="13" t="n"/>
      <c r="D52" s="12" t="n"/>
    </row>
    <row r="53" ht="20" customHeight="1">
      <c r="A53" s="10" t="inlineStr">
        <is>
          <t xml:space="preserve">   H.  THEFT, LOSS &amp; DIVERSION RESPONSE        Basis: 21 CFR 1301.76</t>
        </is>
      </c>
    </row>
    <row r="54" ht="30" customHeight="1">
      <c r="A54" s="11" t="n">
        <v>35</v>
      </c>
      <c r="B54" s="12" t="inlineStr">
        <is>
          <t>The practice knows it must notify the DEA in writing within one business day of discovering a theft or significant loss.</t>
        </is>
      </c>
      <c r="C54" s="13" t="n"/>
      <c r="D54" s="12" t="n"/>
    </row>
    <row r="55" ht="30" customHeight="1">
      <c r="A55" s="11" t="n">
        <v>36</v>
      </c>
      <c r="B55" s="12" t="inlineStr">
        <is>
          <t>The practice knows a DEA Form 106 must be filed within 45 days of discovering a theft or significant loss.</t>
        </is>
      </c>
      <c r="C55" s="13" t="n"/>
      <c r="D55" s="12" t="n"/>
    </row>
    <row r="56" ht="30" customHeight="1">
      <c r="A56" s="11" t="n">
        <v>37</v>
      </c>
      <c r="B56" s="12" t="inlineStr">
        <is>
          <t>Staff know to file a police report for any theft of controlled substances.</t>
        </is>
      </c>
      <c r="C56" s="13" t="n"/>
      <c r="D56" s="12" t="n"/>
    </row>
    <row r="57" ht="30" customHeight="1">
      <c r="A57" s="11" t="n">
        <v>38</v>
      </c>
      <c r="B57" s="12" t="inlineStr">
        <is>
          <t>There is a written procedure for responding to suspected drug diversion by a staff member.</t>
        </is>
      </c>
      <c r="C57" s="13" t="n"/>
      <c r="D57" s="12" t="n"/>
    </row>
    <row r="58" ht="30" customHeight="1">
      <c r="A58" s="11" t="n">
        <v>39</v>
      </c>
      <c r="B58" s="12" t="inlineStr">
        <is>
          <t>Controlled-substance use is reviewed periodically for patterns that could signal diversion.</t>
        </is>
      </c>
      <c r="C58" s="13" t="n"/>
      <c r="D58" s="12" t="n"/>
    </row>
    <row r="60" ht="42" customHeight="1">
      <c r="A60" s="14" t="inlineStr">
        <is>
          <t>You just found your gaps. A checklist shows the problem — it does not fix it. The Vet Compliance HQ DEA Compliance System gives you the SOPs, staff training records, and templates to close every gap above.   →   vetcompliancehq.com</t>
        </is>
      </c>
    </row>
    <row r="61" ht="34" customHeight="1">
      <c r="A61" s="15" t="inlineStr">
        <is>
          <t>Educational and informational only — not legal or regulatory advice. DEA and state requirements change and vary by state. Verify current requirements with the DEA and your state veterinary board. © Vet Compliance HQ — vetcompliancehq.com</t>
        </is>
      </c>
    </row>
  </sheetData>
  <mergeCells count="19">
    <mergeCell ref="A53:D53"/>
    <mergeCell ref="A4:D4"/>
    <mergeCell ref="A9"/>
    <mergeCell ref="A5:C5"/>
    <mergeCell ref="A8:C8"/>
    <mergeCell ref="A48:D48"/>
    <mergeCell ref="B9:D9"/>
    <mergeCell ref="A60:D60"/>
    <mergeCell ref="A1:D1"/>
    <mergeCell ref="A61:D61"/>
    <mergeCell ref="A25:D25"/>
    <mergeCell ref="A37:D37"/>
    <mergeCell ref="A18:D18"/>
    <mergeCell ref="A12:D12"/>
    <mergeCell ref="A6:C6"/>
    <mergeCell ref="A2:D2"/>
    <mergeCell ref="A7:C7"/>
    <mergeCell ref="A42:D42"/>
    <mergeCell ref="A32:D32"/>
  </mergeCells>
  <conditionalFormatting sqref="C12:C58">
    <cfRule type="cellIs" priority="1" operator="equal" dxfId="0">
      <formula>"No"</formula>
    </cfRule>
    <cfRule type="cellIs" priority="2" operator="equal" dxfId="1">
      <formula>"Partial"</formula>
    </cfRule>
    <cfRule type="cellIs" priority="3" operator="equal" dxfId="2">
      <formula>"Yes"</formula>
    </cfRule>
  </conditionalFormatting>
  <dataValidations count="1">
    <dataValidation sqref="C13 C14 C15 C16 C17 C19 C20 C21 C22 C23 C24 C26 C27 C28 C29 C30 C31 C33 C34 C35 C36 C38 C39 C40 C41 C43 C44 C45 C46 C47 C49 C50 C51 C52 C54 C55 C56 C57 C58" showDropDown="0" showInputMessage="0" showErrorMessage="0" allowBlank="1" type="list">
      <formula1>"Yes,Partial,No"</formula1>
    </dataValidation>
  </dataValidations>
  <pageMargins left="0.75" right="0.75" top="1" bottom="1" header="0.5" footer="0.5"/>
  <pageSetup orientation="landscape" fitToHeight="0" fitToWidth="1"/>
</worksheet>
</file>

<file path=xl/worksheets/sheet2.xml><?xml version="1.0" encoding="utf-8"?>
<worksheet xmlns="http://schemas.openxmlformats.org/spreadsheetml/2006/main">
  <sheetPr>
    <outlinePr summaryBelow="1" summaryRight="1"/>
    <pageSetUpPr/>
  </sheetPr>
  <dimension ref="B2:B12"/>
  <sheetViews>
    <sheetView showGridLines="0" workbookViewId="0">
      <selection activeCell="A1" sqref="A1"/>
    </sheetView>
  </sheetViews>
  <sheetFormatPr baseColWidth="8" defaultRowHeight="15"/>
  <cols>
    <col width="3" customWidth="1" min="1" max="1"/>
    <col width="118" customWidth="1" min="2" max="2"/>
  </cols>
  <sheetData>
    <row r="2" ht="26" customHeight="1">
      <c r="B2" s="16" t="inlineStr">
        <is>
          <t>How to Use This Self-Audit Checklist</t>
        </is>
      </c>
    </row>
    <row r="3" ht="45" customHeight="1">
      <c r="B3" s="17" t="inlineStr">
        <is>
          <t>Work through all 39 items on the checklist tab. For each one, choose Yes, Partial, or No from the dropdown — answer honestly; this is for you, not the DEA. The score block at the top tallies your compliance gaps and inspection-readiness automatically as you go.</t>
        </is>
      </c>
    </row>
    <row r="4" ht="18" customHeight="1">
      <c r="B4" s="18" t="inlineStr">
        <is>
          <t>Reading your result</t>
        </is>
      </c>
    </row>
    <row r="5" ht="45" customHeight="1">
      <c r="B5" s="17" t="inlineStr">
        <is>
          <t>INSPECTION-READY (95%+): strong — keep maintaining and documenting.   MINOR GAPS (80–94%): close the open items before an inspection.   SIGNIFICANT EXPOSURE (50–79%): a DEA inspection today would likely result in citations.   HIGH RISK (under 50%): major violations are likely — act now.</t>
        </is>
      </c>
    </row>
    <row r="6" ht="18" customHeight="1">
      <c r="B6" s="18" t="inlineStr">
        <is>
          <t>Why this matters</t>
        </is>
      </c>
    </row>
    <row r="7" ht="45" customHeight="1">
      <c r="B7" s="17" t="inlineStr">
        <is>
          <t>Incomplete or inferior recordkeeping and improper disposal of controlled substances are among the most common violations the DEA cites. The DEA registration is held in a person's name — the owner or practitioner is personally exposed to fines, loss of registration, and, in serious cases, criminal liability.</t>
        </is>
      </c>
    </row>
    <row r="8" ht="18" customHeight="1">
      <c r="B8" s="18" t="inlineStr">
        <is>
          <t>A checklist is not a fix</t>
        </is>
      </c>
    </row>
    <row r="9" ht="45" customHeight="1">
      <c r="B9" s="17" t="inlineStr">
        <is>
          <t>This tool shows you where the gaps are. Closing them takes written SOPs, trained staff with signed acknowledgments, and the right templates and records. That is exactly what the Vet Compliance HQ DEA Controlled Substance Compliance System provides — see vetcompliancehq.com.</t>
        </is>
      </c>
    </row>
    <row r="10" ht="18" customHeight="1">
      <c r="B10" s="18" t="inlineStr">
        <is>
          <t>Legal basis</t>
        </is>
      </c>
    </row>
    <row r="11" ht="45" customHeight="1">
      <c r="B11" s="17" t="inlineStr">
        <is>
          <t>Registration and security: 21 CFR Part 1301 (incl. 1301.75 storage, 1301.76 personnel). Records of receipt and disposition: 21 CFR Part 1304 (incl. 1304.11 inventory). Order forms for Schedule II: 21 CFR Part 1305. Disposal: 21 CFR Part 1317. State veterinary and pharmacy rules may add further requirements.</t>
        </is>
      </c>
    </row>
    <row r="12" ht="80" customHeight="1">
      <c r="B12" s="19" t="inlineStr">
        <is>
          <t>Disclaimer: This checklist is provided for educational and informational purposes only and does not constitute legal or regulatory advice. DEA and state requirements change and vary by state. Verify current requirements with the DEA and your state veterinary board, and consult qualified counsel. Vet Compliance HQ assumes no liability for any reliance on this checklist. © Vet Compliance HQ — vetcompliancehq.com</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2026-05-16T11:28:43Z</dcterms:created>
  <dcterms:modified xsi:type="dcterms:W3CDTF">2026-05-16T11:28:43Z</dcterms:modified>
</cp:coreProperties>
</file>